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Д\2021\АП Реконструкция ПС Светлячки\2. Документация - 07.06\"/>
    </mc:Choice>
  </mc:AlternateContent>
  <bookViews>
    <workbookView xWindow="0" yWindow="0" windowWidth="28800" windowHeight="1230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I9" i="1"/>
  <c r="I8" i="1"/>
  <c r="G8" i="1"/>
  <c r="I7" i="1"/>
  <c r="I6" i="1"/>
  <c r="I13" i="1" s="1"/>
  <c r="I5" i="1"/>
  <c r="G5" i="1"/>
  <c r="H5" i="1" s="1"/>
  <c r="F5" i="1"/>
  <c r="E5" i="1"/>
  <c r="G4" i="1"/>
  <c r="E4" i="1" s="1"/>
  <c r="F4" i="1" l="1"/>
  <c r="C4" i="1"/>
  <c r="H4" i="1"/>
  <c r="C5"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<sst xmlns="http://schemas.openxmlformats.org/spreadsheetml/2006/main" count="50" uniqueCount="35">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</sst>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44;/2021/&#1040;&#1055;%20&#1056;&#1077;&#1082;&#1086;&#1085;&#1089;&#1090;&#1088;&#1091;&#1082;&#1094;&#1080;&#1103;%20&#1055;&#1057;%20&#1057;&#1074;&#1077;&#1090;&#1083;&#1103;&#1095;&#1082;&#1080;/&#1047;&#1072;&#1103;&#1074;&#1082;&#1072;1%20&#1085;&#1072;%20&#1086;&#1088;&#1075;&#1072;&#1085;&#1080;&#1079;&#1072;&#1094;&#1080;&#1102;%20&#1079;&#1072;&#1082;&#1091;&#1087;&#1082;&#1080;%20(20.05.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«Евросибэнерго-Инжиниринг»</v>
          </cell>
        </row>
        <row r="6">
          <cell r="C6" t="str">
            <v>ОСП</v>
          </cell>
        </row>
        <row r="7">
          <cell r="C7" t="str">
            <v>Нет</v>
          </cell>
        </row>
        <row r="9">
          <cell r="C9" t="str">
            <v>Ионов Андрей Анатольеич</v>
          </cell>
        </row>
        <row r="10">
          <cell r="C10" t="str">
            <v>Руководитель дирекции по исполнению проектов</v>
          </cell>
        </row>
        <row r="11">
          <cell r="C11" t="str">
            <v>664050, Иркутская область, г.Иркутск, ул. Байкальская, д.259</v>
          </cell>
        </row>
        <row r="12">
          <cell r="C12" t="str">
            <v>664050, Иркутская область, г.Иркутск, ул. Байкальская, д.259, а/я 50</v>
          </cell>
        </row>
        <row r="13">
          <cell r="C13" t="str">
            <v>secretar@eurosib-eng.ru</v>
          </cell>
        </row>
        <row r="14">
          <cell r="C14">
            <v>73952794683</v>
          </cell>
        </row>
        <row r="16">
          <cell r="C16" t="str">
            <v>Реконструкция ВЛ 35 кВ и строительство ВЛ 10 кВ ПС 35/10 кВ Светлячки, для нужд филиала ОАО "ИЭСК" "Восточные электрические сети"</v>
          </cell>
        </row>
        <row r="17">
          <cell r="C17" t="str">
            <v>Реконструкция ВЛ 35 кВ и строительство ВЛ 10 кВ ПС 35/10 кВ Светлячки, для нужд филиала ОАО "ИЭСК" "Восточные электрические сети"</v>
          </cell>
        </row>
        <row r="18">
          <cell r="C18">
            <v>0</v>
          </cell>
        </row>
        <row r="19">
          <cell r="C19" t="str">
            <v>Новое строительство</v>
          </cell>
        </row>
        <row r="20">
          <cell r="C20" t="str">
            <v>Технически и технологически простые и сложные работы</v>
          </cell>
        </row>
        <row r="22">
          <cell r="C22">
            <v>34252882</v>
          </cell>
        </row>
        <row r="24">
          <cell r="C24" t="str">
            <v>RUB</v>
          </cell>
        </row>
        <row r="25">
          <cell r="C25">
            <v>20</v>
          </cell>
        </row>
        <row r="27">
          <cell r="C27">
            <v>6850576.4000000004</v>
          </cell>
        </row>
        <row r="28">
          <cell r="C28" t="str">
            <v>Нет</v>
          </cell>
        </row>
        <row r="29">
          <cell r="C29" t="str">
            <v>Нет</v>
          </cell>
        </row>
        <row r="31">
          <cell r="C31">
            <v>13866774.42</v>
          </cell>
        </row>
        <row r="33">
          <cell r="C33" t="str">
            <v>Анализ предложений</v>
          </cell>
        </row>
        <row r="34">
          <cell r="C34">
            <v>7</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 xml:space="preserve">Реконструкция ВЛ 35 кВ и строительство ВЛ 10 кВ </v>
          </cell>
        </row>
        <row r="45">
          <cell r="C45" t="str">
            <v>Ирина Голубева</v>
          </cell>
        </row>
        <row r="46">
          <cell r="C46" t="str">
            <v>+7 (3952) 792-088</v>
          </cell>
        </row>
        <row r="47">
          <cell r="C47" t="str">
            <v>golubeva_iv@eurosib-td.ru</v>
          </cell>
        </row>
        <row r="48">
          <cell r="C48" t="str">
            <v>Головин Александр Алексеевич</v>
          </cell>
        </row>
        <row r="50">
          <cell r="C50">
            <v>79025432267</v>
          </cell>
        </row>
        <row r="51">
          <cell r="C51" t="str">
            <v>GolovinAA@eurosib-eng.ru</v>
          </cell>
        </row>
        <row r="52">
          <cell r="C52" t="str">
            <v>Назарова Ульяна Александровна</v>
          </cell>
        </row>
        <row r="54">
          <cell r="C54">
            <v>83952794714</v>
          </cell>
        </row>
        <row r="55">
          <cell r="C55" t="str">
            <v xml:space="preserve"> nazarova-ua@irer.ru</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E8" sqref="E8"/>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93</v>
      </c>
      <c r="J4" s="13"/>
    </row>
    <row r="5" spans="1:10" s="14" customFormat="1" ht="128.25" hidden="1" customHeight="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customHeight="1" x14ac:dyDescent="0.25">
      <c r="A6" s="9"/>
      <c r="B6" s="10">
        <v>3</v>
      </c>
      <c r="C6" s="5" t="s">
        <v>11</v>
      </c>
      <c r="D6" s="5" t="s">
        <v>11</v>
      </c>
      <c r="E6" s="5" t="s">
        <v>12</v>
      </c>
      <c r="F6" s="11" t="s">
        <v>13</v>
      </c>
      <c r="G6" s="5" t="s">
        <v>14</v>
      </c>
      <c r="H6" s="5" t="s">
        <v>15</v>
      </c>
      <c r="I6"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3</v>
      </c>
      <c r="J6" s="13"/>
    </row>
    <row r="7" spans="1:10" s="14" customFormat="1" ht="105" customHeight="1" x14ac:dyDescent="0.25">
      <c r="A7" s="9"/>
      <c r="B7" s="10">
        <v>4</v>
      </c>
      <c r="C7" s="5" t="s">
        <v>16</v>
      </c>
      <c r="D7" s="5" t="s">
        <v>16</v>
      </c>
      <c r="E7" s="5" t="s">
        <v>17</v>
      </c>
      <c r="F7" s="11" t="s">
        <v>18</v>
      </c>
      <c r="G7" s="5" t="s">
        <v>19</v>
      </c>
      <c r="H7" s="5" t="s">
        <v>20</v>
      </c>
      <c r="I7"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7" s="13"/>
    </row>
    <row r="8" spans="1:10" s="14" customFormat="1" ht="91.5" customHeight="1" x14ac:dyDescent="0.25">
      <c r="A8" s="9"/>
      <c r="B8" s="10">
        <v>5</v>
      </c>
      <c r="C8" s="5" t="s">
        <v>21</v>
      </c>
      <c r="D8" s="5" t="s">
        <v>21</v>
      </c>
      <c r="E8" s="5" t="s">
        <v>22</v>
      </c>
      <c r="F8" s="16">
        <v>1</v>
      </c>
      <c r="G8" s="5">
        <f>КоличествоРассматриваемыхДоговоров</f>
        <v>2</v>
      </c>
      <c r="H8" s="5" t="s">
        <v>23</v>
      </c>
      <c r="I8"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2</v>
      </c>
      <c r="J8" s="13"/>
    </row>
    <row r="9" spans="1:10" s="14" customFormat="1" ht="87.75" customHeight="1" x14ac:dyDescent="0.25">
      <c r="A9" s="9"/>
      <c r="B9" s="10">
        <v>6</v>
      </c>
      <c r="C9" s="5" t="s">
        <v>24</v>
      </c>
      <c r="D9" s="5" t="s">
        <v>24</v>
      </c>
      <c r="E9" s="5" t="s">
        <v>25</v>
      </c>
      <c r="F9" s="17">
        <v>1</v>
      </c>
      <c r="G9" s="5" t="s">
        <v>26</v>
      </c>
      <c r="H9" s="5" t="s">
        <v>23</v>
      </c>
      <c r="I9"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9" s="13"/>
    </row>
    <row r="10" spans="1:10" s="14" customFormat="1" ht="59.25" hidden="1" customHeight="1" x14ac:dyDescent="0.25">
      <c r="A10" s="9"/>
      <c r="B10" s="10">
        <v>7</v>
      </c>
      <c r="C10" s="5" t="s">
        <v>27</v>
      </c>
      <c r="D10" s="5" t="s">
        <v>27</v>
      </c>
      <c r="E10" s="5" t="s">
        <v>28</v>
      </c>
      <c r="F10" s="11" t="s">
        <v>29</v>
      </c>
      <c r="G10" s="5" t="s">
        <v>30</v>
      </c>
      <c r="H10" s="5" t="s">
        <v>31</v>
      </c>
      <c r="I10"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54.75" hidden="1" customHeight="1" x14ac:dyDescent="0.25">
      <c r="A12" s="9"/>
      <c r="B12" s="10">
        <v>9</v>
      </c>
      <c r="C12" s="5" t="s">
        <v>34</v>
      </c>
      <c r="D12" s="5" t="s">
        <v>34</v>
      </c>
      <c r="E12" s="5" t="s">
        <v>33</v>
      </c>
      <c r="F12" s="11" t="s">
        <v>29</v>
      </c>
      <c r="G12" s="5" t="s">
        <v>30</v>
      </c>
      <c r="H12" s="5" t="s">
        <v>31</v>
      </c>
      <c r="I12" s="12">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5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18A748C3-33AC-4B39-9BAB-968F6DD9F3F2}">
            <xm:f>OR('\\id.irkutskenergo.ru\Root\Docs\ЗАКУПКИ\Заказчики\5 ЕСЭ И_ИД\2021\АП Реконструкция ПС Светлячки\[Заявка1 на организацию закупки (20.05.21).xlsm]3.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F9BBA011-A03F-4265-879B-84D026F4DBB1}">
            <xm:f>OR('\\id.irkutskenergo.ru\Root\Docs\ЗАКУПКИ\Заказчики\5 ЕСЭ И_ИД\2021\АП Реконструкция ПС Светлячки\[Заявка1 на организацию закупки (20.05.21).xlsm]3.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2021-06-07T03:25:29Z</dcterms:created>
  <dcterms:modified xsi:type="dcterms:W3CDTF">2021-06-07T03:25:52Z</dcterms:modified>
</cp:coreProperties>
</file>